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ОП 1" sheetId="1" r:id="rId1"/>
    <sheet name="ОП 2" sheetId="2" r:id="rId2"/>
    <sheet name="ОП 3" sheetId="3" r:id="rId3"/>
    <sheet name="ОП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17" i="4"/>
  <c r="F24" i="2"/>
  <c r="F28" i="1" l="1"/>
</calcChain>
</file>

<file path=xl/sharedStrings.xml><?xml version="1.0" encoding="utf-8"?>
<sst xmlns="http://schemas.openxmlformats.org/spreadsheetml/2006/main" count="196" uniqueCount="132">
  <si>
    <t>№ по ред</t>
  </si>
  <si>
    <t>Наименование на реактива, теста, консуматива</t>
  </si>
  <si>
    <t>Разфасовка /mg, ml, g, kg, комплект, брой/</t>
  </si>
  <si>
    <t>К-во</t>
  </si>
  <si>
    <t>Ед. цена с ДДС</t>
  </si>
  <si>
    <t>Крайна цена с ДДС</t>
  </si>
  <si>
    <t>солна киселина, чза</t>
  </si>
  <si>
    <t>1 литър</t>
  </si>
  <si>
    <t>сярна киселина, чза</t>
  </si>
  <si>
    <t>метилов алкохол, чза</t>
  </si>
  <si>
    <t>2,5 литра</t>
  </si>
  <si>
    <t xml:space="preserve">етилов алкохол, чза, </t>
  </si>
  <si>
    <t>хлороформ, чза</t>
  </si>
  <si>
    <t>2-тиобарбитурова киселина</t>
  </si>
  <si>
    <t>25 g</t>
  </si>
  <si>
    <t>борна киселина, чза, прахообразна</t>
  </si>
  <si>
    <t>кг</t>
  </si>
  <si>
    <t>диетилов етер</t>
  </si>
  <si>
    <t>ледена оцетна киселина, чза</t>
  </si>
  <si>
    <t>амоняк, чза</t>
  </si>
  <si>
    <t>магнезиев оксид, чза, прахообразна</t>
  </si>
  <si>
    <t>300 g</t>
  </si>
  <si>
    <t>стандарт за афлатоксин, прахообразна</t>
  </si>
  <si>
    <t>100 g</t>
  </si>
  <si>
    <t>стандарт за микотоксини (микс), прахообразна</t>
  </si>
  <si>
    <t xml:space="preserve">HISTOPAQ-1077 </t>
  </si>
  <si>
    <t>100 ml</t>
  </si>
  <si>
    <t>RPMI-1640 Medium with L-glutamine and sodium bicarbonate, liquid, sterile-filtered, suitable for cell culture</t>
  </si>
  <si>
    <t>100 мл</t>
  </si>
  <si>
    <t>Penicillin-Streptomycin</t>
  </si>
  <si>
    <t>20ml</t>
  </si>
  <si>
    <t>Suberoilanylide hydroxamic acid</t>
  </si>
  <si>
    <t>5 mg</t>
  </si>
  <si>
    <t>ICAM-1 Antibody (1A29)</t>
  </si>
  <si>
    <t xml:space="preserve">200 µg/ml </t>
  </si>
  <si>
    <t xml:space="preserve">ErbB-4 Antibody (3F168) </t>
  </si>
  <si>
    <t>200 µg/ml разфасовка</t>
  </si>
  <si>
    <t>T-bet Antibody (4B10)</t>
  </si>
  <si>
    <t>RORγ Antibody (D-4)</t>
  </si>
  <si>
    <t>FOXP3 Antibody (2A11G9)</t>
  </si>
  <si>
    <t>TLR7 Antibody (4F4)</t>
  </si>
  <si>
    <t xml:space="preserve"> 50 µg/0.5 ml разфасовка</t>
  </si>
  <si>
    <t>p-Stat3 Antibody (Tyr 705)</t>
  </si>
  <si>
    <t>епруветки тип Falkon, 10-15 мл, стерилни, конични</t>
  </si>
  <si>
    <t>опаковка</t>
  </si>
  <si>
    <t>епруветки тип Falkon, 40-50 мл, стерилни, стоящи, конични</t>
  </si>
  <si>
    <t>статив за епруветки тип Falkon, 50 ml, автоклавируем</t>
  </si>
  <si>
    <t>брой</t>
  </si>
  <si>
    <t>петри, стерилни, еднократни, 88-90 мм, в найлонова торба</t>
  </si>
  <si>
    <t>20-33 бр/опаковка</t>
  </si>
  <si>
    <t>предметни стъкла, нематиран край, 50 бр/опаковка</t>
  </si>
  <si>
    <t>опковка</t>
  </si>
  <si>
    <t>микробюрета, стъклена, клас А, делителна стъпка 0.01 мл</t>
  </si>
  <si>
    <t>парафилм, ролка, 50 мм, ролка в кутия, 50-70 метра</t>
  </si>
  <si>
    <r>
      <t xml:space="preserve">накрайници за автоматични пипети, сини (100-1000 </t>
    </r>
    <r>
      <rPr>
        <sz val="11"/>
        <color theme="1"/>
        <rFont val="Calibri"/>
        <family val="2"/>
        <charset val="204"/>
      </rPr>
      <t>µ</t>
    </r>
    <r>
      <rPr>
        <sz val="11"/>
        <color theme="1"/>
        <rFont val="Times New Roman"/>
        <family val="1"/>
        <charset val="204"/>
      </rPr>
      <t>l), стерилни, DNAse/RNAse free</t>
    </r>
  </si>
  <si>
    <t>1000 бр/ опаковка</t>
  </si>
  <si>
    <t>накрайници за автоматични пипети, сини в кутия (100-1000 µl), стерилни, стерилни, DNAse/RNAse free</t>
  </si>
  <si>
    <t>96 бр/ кутия</t>
  </si>
  <si>
    <r>
      <t xml:space="preserve">накрайници за автоматични пипети, жълти (20-200 </t>
    </r>
    <r>
      <rPr>
        <sz val="11"/>
        <color theme="1"/>
        <rFont val="Calibri"/>
        <family val="2"/>
        <charset val="204"/>
      </rPr>
      <t>µ</t>
    </r>
    <r>
      <rPr>
        <sz val="11"/>
        <color theme="1"/>
        <rFont val="Times New Roman"/>
        <family val="1"/>
        <charset val="204"/>
      </rPr>
      <t>l), стерилни, DNAse/RNAse free, 1000 бр/ опаковка</t>
    </r>
  </si>
  <si>
    <t>накрайници за автоматични пипети, жълти (20-200 µl), стерилни, DNAse/RNAse free, 96 бр/ кутия</t>
  </si>
  <si>
    <t>кутия</t>
  </si>
  <si>
    <t>Накрайници за автоматична пипета, прозрачни, дълги (0.1-10 µl), стерилни, DNAse/RNAse free, 1000 бр/ опаковка</t>
  </si>
  <si>
    <t>Накрайници за автоматична пипета, прозрачни, дълги (0.1-10 µl), стерилни, DNAse/RNAse free, 96 бр/ кутия</t>
  </si>
  <si>
    <t xml:space="preserve">Sterile 15 ml polypropylene centrifuge tubes, </t>
  </si>
  <si>
    <t xml:space="preserve">50 / pkg </t>
  </si>
  <si>
    <t>стерилни филри, с големина на порите 0.2μm</t>
  </si>
  <si>
    <t>50/pack</t>
  </si>
  <si>
    <t>Латексови ръкавици без талк; размер S</t>
  </si>
  <si>
    <t>100бр/кут</t>
  </si>
  <si>
    <t>Латексови ръкавици без талк; размер L</t>
  </si>
  <si>
    <t>Наконечници за автоматични пипети бели, градуирани 10 мкл, DNAse/RNAse free</t>
  </si>
  <si>
    <t>1000 tips/bag</t>
  </si>
  <si>
    <t>Наконечници за автоматични пипети жълти, градуирани 20-200мкл, DNAse/RNAse free</t>
  </si>
  <si>
    <t>1000 tips/back</t>
  </si>
  <si>
    <t>Микроцентрофужни епруветки, 1.5ml,  градуирани</t>
  </si>
  <si>
    <t>500 бр</t>
  </si>
  <si>
    <t>DNA ladders, 100 bp</t>
  </si>
  <si>
    <t>dNTP mix, 40 µmol (dATP, dCTP, dGTP, dTTP всяка по 10 mM концентрация)</t>
  </si>
  <si>
    <t>1 ml</t>
  </si>
  <si>
    <t>Pure Taq DNA Polymerase, 250 U</t>
  </si>
  <si>
    <t>Microbial DNA free water, 12X1.35 ml</t>
  </si>
  <si>
    <t>Лизозим биоултра-лиофилизиран, чистота ≥98%,  40 000 units/mg протеин</t>
  </si>
  <si>
    <t>Набор от готови китове за екстракция на DNA или RNA от клетъчни култури, бактериални култури, тъкани, кръвен серум и плазма (spin columns protocol), оп. 50 реакции</t>
  </si>
  <si>
    <t>Готови китове за qPCR (TagMan анализи) за амлификация на гени определящи резистентност към бета-лактами, кит за определяне на ген  mecA, оп. 20 реакции</t>
  </si>
  <si>
    <t>Готови китове за qPCR (TagMan анализи) за амлификация на гени определящи резистентност към  макролиди, кит за определяне на ген  ermB, оп. 20 реакции</t>
  </si>
  <si>
    <t>Готови китове за qPCR (TaqMan анализи) за амплификация на гени идентифициращи ентерококи, оп. 20 реакции</t>
  </si>
  <si>
    <t>Готови китове за qPCR (TaqMan анализи) за амплификация на гени идентифициращи стафилококи, оп. 20 реакции</t>
  </si>
  <si>
    <t>Готов кит за qPCR (TaqMan анализи) за идентификация на BVDV вирус, оп. 24 реакции</t>
  </si>
  <si>
    <t>PCR епруветки,  свободни от инхибитори , с плоско капаче,  градуирани с обем 1.5 ml, съхраняващи се при температура -80 0С, резисетнтни към центруфугиране 20 000хg, оп. 250 епруветки</t>
  </si>
  <si>
    <t>JNK inhibitor SP600125</t>
  </si>
  <si>
    <t>10 mg</t>
  </si>
  <si>
    <t xml:space="preserve">TRI Reagent®* solution;  RNA / DNA / Protein Isolation Reagent САТ Number AM9738 (100 mL)  </t>
  </si>
  <si>
    <t>100 mL</t>
  </si>
  <si>
    <r>
      <t xml:space="preserve">The Thermo Scientific GeneJET RNA Purification Kit-Кит за изолиране на обща РНК от човешка </t>
    </r>
    <r>
      <rPr>
        <sz val="9"/>
        <color indexed="8"/>
        <rFont val="Times New Roman"/>
        <family val="1"/>
        <charset val="204"/>
      </rPr>
      <t xml:space="preserve">цяла кръв и тъкани с пречиствателни центрифужни колонки със силициев-двуоксид </t>
    </r>
  </si>
  <si>
    <t>50 rxn</t>
  </si>
  <si>
    <t>RevertAid First Strand cDNA Synthesis Kit -Thermoscientific</t>
  </si>
  <si>
    <t>100 rxn x 20 ul</t>
  </si>
  <si>
    <t xml:space="preserve">RevertAid reverse transcriptase, 10 000U (200U/ul) Supplied with 1 mL of 5X Reaction Buffer </t>
  </si>
  <si>
    <t>10 000U (200U/ul)</t>
  </si>
  <si>
    <t>dNTP Mix, 10 mM each</t>
  </si>
  <si>
    <t>Maxima Probe qPCR Master Mix (2X), ROX Solution provided - 2х Мастер микс за количествен PCR в реално време с включени hot Start Taq DNA Polymerase; dNTPs (включително dUTP); оптимизиран PCR буфер. Доставен с nuclease-free вода и ROX в отделни виалки.</t>
  </si>
  <si>
    <t>200 rxn/25ul</t>
  </si>
  <si>
    <t>Микс сонди и праймери за TaqMan Gene Expression Assays на човешки гени, чиито дизайн е предлаган и препоръчан от фирмата производител за стандатрен анализ на генна ексресия, с гарантирана ефиктивност и специфичност на реакцията (Inventoried); малка скала (Small scale); багрило: FAM-MGB</t>
  </si>
  <si>
    <t>250 rxn</t>
  </si>
  <si>
    <t xml:space="preserve">96-Well Semi-Skirted Plates  PCR Reaction Plate 0.2ul - съвместими с апарат ABI 7500 </t>
  </si>
  <si>
    <t>20 /pack</t>
  </si>
  <si>
    <t>PCR tubes 0.2 ml Индивидуални, безцветни, с изпъкнало капаче, DNAse/RNAse free</t>
  </si>
  <si>
    <t>1000бр/ опаковка</t>
  </si>
  <si>
    <t>IL-6 Human ELISA kit, биотинилирана, 96 tests</t>
  </si>
  <si>
    <t>96 wells</t>
  </si>
  <si>
    <t>PAXgene Blood miRNA Kit*</t>
  </si>
  <si>
    <t>50rxn</t>
  </si>
  <si>
    <t>2хTaqMan® Fast Advanced Master Mix</t>
  </si>
  <si>
    <t>PPLO агар, хранителна среда, суха, 500 g</t>
  </si>
  <si>
    <t>PPLO бульон, хранителна среда, суха, 500 g</t>
  </si>
  <si>
    <t>ISO Vitalex суплемент към хранителна среда, 5 флакона в опаковка</t>
  </si>
  <si>
    <t>Месо-пептонен агар (Nutrient Agar)</t>
  </si>
  <si>
    <t xml:space="preserve"> опаковка/500 g</t>
  </si>
  <si>
    <t>Месо-пептонен бульон (Nutrient Broth)</t>
  </si>
  <si>
    <t>Агар с обезмаслено мляко за общо микробно число (Plate Count Skim Milk Agar)</t>
  </si>
  <si>
    <t>Агар с кристал виолет,  неутрално червено и жлъчка (VRB Agar - Violet Red Bile Agar)</t>
  </si>
  <si>
    <t>Агар на Мюлер-Хинтън (MUELLER-HINTON Agar)</t>
  </si>
  <si>
    <t>Селективен агар за ентерококи по SLANETZ и BARTLEY (за мембранно филтруване) (Membrane-filter Enterococcus Selective Agar acc. to SLANETZ and BARTLEY)</t>
  </si>
  <si>
    <t>МРС агар (MRS Agar) – за млечнокисели бактерии</t>
  </si>
  <si>
    <t>МРС бульон (MRS Broth) – за млечнокисели бактерии</t>
  </si>
  <si>
    <t>М 17 агар ( M17 Agar)</t>
  </si>
  <si>
    <t>Стерилно обезмаслено мляко за бактериологични цели (Skim milk)</t>
  </si>
  <si>
    <t>обособена позиция № 1 - Химикали и реактиви</t>
  </si>
  <si>
    <t>обособена позиция № 2 - Стъклария и лабораторни консумативи</t>
  </si>
  <si>
    <t>обособена позиция № 3 - Генетични, ДНК и PCR консумативи</t>
  </si>
  <si>
    <t>обособена позиция № 4 - Хранителни среди за микробиология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</si>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</sst>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/>
    <xf numFmtId="0" fontId="1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164" fontId="6" fillId="2" borderId="1" xfId="1" applyFont="1" applyFill="1" applyBorder="1" applyAlignment="1" applyProtection="1">
      <alignment horizontal="left" vertical="top" wrapText="1"/>
      <protection locked="0"/>
    </xf>
    <xf numFmtId="164" fontId="6" fillId="2" borderId="1" xfId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/>
    <xf numFmtId="0" fontId="5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right" vertical="top"/>
      <protection locked="0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 applyProtection="1">
      <alignment horizontal="justify" vertical="top" wrapText="1"/>
    </xf>
    <xf numFmtId="0" fontId="6" fillId="2" borderId="1" xfId="0" applyNumberFormat="1" applyFont="1" applyFill="1" applyBorder="1" applyAlignment="1" applyProtection="1">
      <alignment horizontal="right" vertical="top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/>
    </xf>
    <xf numFmtId="0" fontId="6" fillId="2" borderId="1" xfId="2" applyFont="1" applyFill="1" applyBorder="1" applyAlignment="1" applyProtection="1">
      <alignment horizontal="justify" vertical="top" wrapText="1"/>
    </xf>
    <xf numFmtId="0" fontId="11" fillId="2" borderId="1" xfId="2" applyFont="1" applyFill="1" applyBorder="1" applyAlignment="1" applyProtection="1">
      <alignment horizontal="justify" vertical="top" wrapText="1"/>
    </xf>
    <xf numFmtId="0" fontId="6" fillId="2" borderId="2" xfId="0" applyFont="1" applyFill="1" applyBorder="1" applyAlignment="1" applyProtection="1">
      <alignment horizontal="justify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>
      <alignment horizontal="justify" vertical="top" wrapText="1"/>
    </xf>
    <xf numFmtId="3" fontId="6" fillId="2" borderId="1" xfId="0" applyNumberFormat="1" applyFont="1" applyFill="1" applyBorder="1" applyAlignment="1" applyProtection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:D27"/>
    </sheetView>
  </sheetViews>
  <sheetFormatPr defaultRowHeight="15" x14ac:dyDescent="0.25"/>
  <cols>
    <col min="1" max="1" width="7.5703125" customWidth="1"/>
    <col min="2" max="2" width="53" customWidth="1"/>
    <col min="3" max="3" width="18.42578125" customWidth="1"/>
    <col min="4" max="4" width="7.85546875" customWidth="1"/>
    <col min="5" max="5" width="10.7109375" customWidth="1"/>
    <col min="6" max="6" width="13.85546875" customWidth="1"/>
  </cols>
  <sheetData>
    <row r="1" spans="1:6" x14ac:dyDescent="0.25">
      <c r="A1" s="39" t="s">
        <v>127</v>
      </c>
      <c r="B1" s="39"/>
      <c r="C1" s="39"/>
      <c r="D1" s="39"/>
      <c r="E1" s="39"/>
      <c r="F1" s="39"/>
    </row>
    <row r="3" spans="1:6" ht="47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>
        <v>1</v>
      </c>
      <c r="B4" s="3" t="s">
        <v>6</v>
      </c>
      <c r="C4" s="4" t="s">
        <v>7</v>
      </c>
      <c r="D4" s="5">
        <v>4</v>
      </c>
      <c r="E4" s="6"/>
      <c r="F4" s="7"/>
    </row>
    <row r="5" spans="1:6" x14ac:dyDescent="0.25">
      <c r="A5" s="2">
        <v>2</v>
      </c>
      <c r="B5" s="3" t="s">
        <v>8</v>
      </c>
      <c r="C5" s="4" t="s">
        <v>7</v>
      </c>
      <c r="D5" s="5">
        <v>4</v>
      </c>
      <c r="E5" s="6"/>
      <c r="F5" s="7"/>
    </row>
    <row r="6" spans="1:6" x14ac:dyDescent="0.25">
      <c r="A6" s="2">
        <v>3</v>
      </c>
      <c r="B6" s="3" t="s">
        <v>9</v>
      </c>
      <c r="C6" s="3" t="s">
        <v>10</v>
      </c>
      <c r="D6" s="5">
        <v>2</v>
      </c>
      <c r="E6" s="6"/>
      <c r="F6" s="7"/>
    </row>
    <row r="7" spans="1:6" x14ac:dyDescent="0.25">
      <c r="A7" s="2">
        <v>4</v>
      </c>
      <c r="B7" s="3" t="s">
        <v>11</v>
      </c>
      <c r="C7" s="3" t="s">
        <v>7</v>
      </c>
      <c r="D7" s="5">
        <v>4</v>
      </c>
      <c r="E7" s="6"/>
      <c r="F7" s="7"/>
    </row>
    <row r="8" spans="1:6" x14ac:dyDescent="0.25">
      <c r="A8" s="2">
        <v>5</v>
      </c>
      <c r="B8" s="3" t="s">
        <v>12</v>
      </c>
      <c r="C8" s="3" t="s">
        <v>7</v>
      </c>
      <c r="D8" s="5">
        <v>2</v>
      </c>
      <c r="E8" s="6"/>
      <c r="F8" s="7"/>
    </row>
    <row r="9" spans="1:6" x14ac:dyDescent="0.25">
      <c r="A9" s="2">
        <v>6</v>
      </c>
      <c r="B9" s="3" t="s">
        <v>13</v>
      </c>
      <c r="C9" s="3" t="s">
        <v>14</v>
      </c>
      <c r="D9" s="5">
        <v>1</v>
      </c>
      <c r="E9" s="6"/>
      <c r="F9" s="7"/>
    </row>
    <row r="10" spans="1:6" x14ac:dyDescent="0.25">
      <c r="A10" s="2">
        <v>7</v>
      </c>
      <c r="B10" s="3" t="s">
        <v>15</v>
      </c>
      <c r="C10" s="7" t="s">
        <v>16</v>
      </c>
      <c r="D10" s="8">
        <v>1</v>
      </c>
      <c r="E10" s="7"/>
      <c r="F10" s="7"/>
    </row>
    <row r="11" spans="1:6" x14ac:dyDescent="0.25">
      <c r="A11" s="2">
        <v>8</v>
      </c>
      <c r="B11" s="7" t="s">
        <v>17</v>
      </c>
      <c r="C11" s="4" t="s">
        <v>7</v>
      </c>
      <c r="D11" s="8">
        <v>4</v>
      </c>
      <c r="E11" s="7"/>
      <c r="F11" s="7"/>
    </row>
    <row r="12" spans="1:6" x14ac:dyDescent="0.25">
      <c r="A12" s="2">
        <v>9</v>
      </c>
      <c r="B12" s="7" t="s">
        <v>18</v>
      </c>
      <c r="C12" s="3" t="s">
        <v>7</v>
      </c>
      <c r="D12" s="8">
        <v>2</v>
      </c>
      <c r="E12" s="7"/>
      <c r="F12" s="7"/>
    </row>
    <row r="13" spans="1:6" x14ac:dyDescent="0.25">
      <c r="A13" s="2">
        <v>10</v>
      </c>
      <c r="B13" s="7" t="s">
        <v>19</v>
      </c>
      <c r="C13" s="3" t="s">
        <v>7</v>
      </c>
      <c r="D13" s="8">
        <v>5</v>
      </c>
      <c r="E13" s="7"/>
      <c r="F13" s="7"/>
    </row>
    <row r="14" spans="1:6" x14ac:dyDescent="0.25">
      <c r="A14" s="2">
        <v>11</v>
      </c>
      <c r="B14" s="7" t="s">
        <v>20</v>
      </c>
      <c r="C14" s="7" t="s">
        <v>21</v>
      </c>
      <c r="D14" s="8">
        <v>1</v>
      </c>
      <c r="E14" s="7"/>
      <c r="F14" s="7"/>
    </row>
    <row r="15" spans="1:6" x14ac:dyDescent="0.25">
      <c r="A15" s="2">
        <v>12</v>
      </c>
      <c r="B15" s="7" t="s">
        <v>22</v>
      </c>
      <c r="C15" s="7" t="s">
        <v>23</v>
      </c>
      <c r="D15" s="8">
        <v>1</v>
      </c>
      <c r="E15" s="7"/>
      <c r="F15" s="7"/>
    </row>
    <row r="16" spans="1:6" x14ac:dyDescent="0.25">
      <c r="A16" s="2">
        <v>13</v>
      </c>
      <c r="B16" s="7" t="s">
        <v>24</v>
      </c>
      <c r="C16" s="7" t="s">
        <v>23</v>
      </c>
      <c r="D16" s="8">
        <v>1</v>
      </c>
      <c r="E16" s="7"/>
      <c r="F16" s="7"/>
    </row>
    <row r="17" spans="1:6" x14ac:dyDescent="0.25">
      <c r="A17" s="2">
        <v>14</v>
      </c>
      <c r="B17" s="9" t="s">
        <v>25</v>
      </c>
      <c r="C17" s="10" t="s">
        <v>26</v>
      </c>
      <c r="D17" s="11">
        <v>1</v>
      </c>
      <c r="E17" s="12"/>
      <c r="F17" s="12"/>
    </row>
    <row r="18" spans="1:6" ht="25.5" x14ac:dyDescent="0.25">
      <c r="A18" s="2">
        <v>15</v>
      </c>
      <c r="B18" s="13" t="s">
        <v>27</v>
      </c>
      <c r="C18" s="13" t="s">
        <v>28</v>
      </c>
      <c r="D18" s="14">
        <v>1</v>
      </c>
      <c r="E18" s="12"/>
      <c r="F18" s="12"/>
    </row>
    <row r="19" spans="1:6" x14ac:dyDescent="0.25">
      <c r="A19" s="2">
        <v>16</v>
      </c>
      <c r="B19" s="15" t="s">
        <v>29</v>
      </c>
      <c r="C19" s="13" t="s">
        <v>30</v>
      </c>
      <c r="D19" s="14">
        <v>1</v>
      </c>
      <c r="E19" s="12"/>
      <c r="F19" s="12"/>
    </row>
    <row r="20" spans="1:6" x14ac:dyDescent="0.25">
      <c r="A20" s="2">
        <v>17</v>
      </c>
      <c r="B20" s="15" t="s">
        <v>31</v>
      </c>
      <c r="C20" s="15" t="s">
        <v>32</v>
      </c>
      <c r="D20" s="16">
        <v>1</v>
      </c>
      <c r="E20" s="12"/>
      <c r="F20" s="12"/>
    </row>
    <row r="21" spans="1:6" x14ac:dyDescent="0.25">
      <c r="A21" s="2">
        <v>18</v>
      </c>
      <c r="B21" s="17" t="s">
        <v>33</v>
      </c>
      <c r="C21" s="13" t="s">
        <v>34</v>
      </c>
      <c r="D21" s="14">
        <v>1</v>
      </c>
      <c r="E21" s="12"/>
      <c r="F21" s="12"/>
    </row>
    <row r="22" spans="1:6" x14ac:dyDescent="0.25">
      <c r="A22" s="2">
        <v>19</v>
      </c>
      <c r="B22" s="17" t="s">
        <v>35</v>
      </c>
      <c r="C22" s="13" t="s">
        <v>36</v>
      </c>
      <c r="D22" s="14">
        <v>1</v>
      </c>
      <c r="E22" s="12"/>
      <c r="F22" s="12"/>
    </row>
    <row r="23" spans="1:6" x14ac:dyDescent="0.25">
      <c r="A23" s="2">
        <v>20</v>
      </c>
      <c r="B23" s="17" t="s">
        <v>37</v>
      </c>
      <c r="C23" s="13" t="s">
        <v>36</v>
      </c>
      <c r="D23" s="14">
        <v>1</v>
      </c>
      <c r="E23" s="12"/>
      <c r="F23" s="12"/>
    </row>
    <row r="24" spans="1:6" x14ac:dyDescent="0.25">
      <c r="A24" s="2">
        <v>21</v>
      </c>
      <c r="B24" s="17" t="s">
        <v>38</v>
      </c>
      <c r="C24" s="13" t="s">
        <v>36</v>
      </c>
      <c r="D24" s="14">
        <v>1</v>
      </c>
      <c r="E24" s="12"/>
      <c r="F24" s="12"/>
    </row>
    <row r="25" spans="1:6" x14ac:dyDescent="0.25">
      <c r="A25" s="2">
        <v>22</v>
      </c>
      <c r="B25" s="17" t="s">
        <v>39</v>
      </c>
      <c r="C25" s="13" t="s">
        <v>36</v>
      </c>
      <c r="D25" s="14">
        <v>1</v>
      </c>
      <c r="E25" s="12"/>
      <c r="F25" s="12"/>
    </row>
    <row r="26" spans="1:6" ht="25.5" x14ac:dyDescent="0.25">
      <c r="A26" s="2">
        <v>23</v>
      </c>
      <c r="B26" s="17" t="s">
        <v>40</v>
      </c>
      <c r="C26" s="13" t="s">
        <v>41</v>
      </c>
      <c r="D26" s="14">
        <v>1</v>
      </c>
      <c r="E26" s="12"/>
      <c r="F26" s="12"/>
    </row>
    <row r="27" spans="1:6" x14ac:dyDescent="0.25">
      <c r="A27" s="2">
        <v>24</v>
      </c>
      <c r="B27" s="17" t="s">
        <v>42</v>
      </c>
      <c r="C27" s="13" t="s">
        <v>36</v>
      </c>
      <c r="D27" s="14">
        <v>1</v>
      </c>
      <c r="E27" s="12"/>
      <c r="F27" s="12"/>
    </row>
    <row r="28" spans="1:6" x14ac:dyDescent="0.25">
      <c r="A28" s="7"/>
      <c r="B28" s="7"/>
      <c r="C28" s="7"/>
      <c r="D28" s="7"/>
      <c r="E28" s="8" t="s">
        <v>131</v>
      </c>
      <c r="F28" s="18">
        <f>SUM(F4:F27)</f>
        <v>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3" sqref="A3:D23"/>
    </sheetView>
  </sheetViews>
  <sheetFormatPr defaultRowHeight="15" x14ac:dyDescent="0.25"/>
  <cols>
    <col min="1" max="1" width="7.140625" customWidth="1"/>
    <col min="2" max="2" width="41.28515625" customWidth="1"/>
    <col min="3" max="3" width="27.28515625" customWidth="1"/>
    <col min="4" max="4" width="7.85546875" customWidth="1"/>
    <col min="5" max="5" width="10.42578125" customWidth="1"/>
    <col min="6" max="6" width="14.42578125" customWidth="1"/>
  </cols>
  <sheetData>
    <row r="1" spans="1:6" x14ac:dyDescent="0.25">
      <c r="A1" s="39" t="s">
        <v>128</v>
      </c>
      <c r="B1" s="39"/>
      <c r="C1" s="39"/>
      <c r="D1" s="39"/>
      <c r="E1" s="39"/>
      <c r="F1" s="39"/>
    </row>
    <row r="3" spans="1:6" ht="31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9.25" customHeight="1" x14ac:dyDescent="0.25">
      <c r="A4" s="2">
        <v>1</v>
      </c>
      <c r="B4" s="19" t="s">
        <v>43</v>
      </c>
      <c r="C4" s="7" t="s">
        <v>44</v>
      </c>
      <c r="D4" s="8">
        <v>2</v>
      </c>
      <c r="E4" s="7"/>
      <c r="F4" s="7"/>
    </row>
    <row r="5" spans="1:6" ht="30" x14ac:dyDescent="0.25">
      <c r="A5" s="2">
        <v>2</v>
      </c>
      <c r="B5" s="19" t="s">
        <v>45</v>
      </c>
      <c r="C5" s="7" t="s">
        <v>44</v>
      </c>
      <c r="D5" s="8">
        <v>2</v>
      </c>
      <c r="E5" s="7"/>
      <c r="F5" s="7"/>
    </row>
    <row r="6" spans="1:6" ht="30" x14ac:dyDescent="0.25">
      <c r="A6" s="2">
        <v>3</v>
      </c>
      <c r="B6" s="19" t="s">
        <v>46</v>
      </c>
      <c r="C6" s="7" t="s">
        <v>47</v>
      </c>
      <c r="D6" s="8">
        <v>4</v>
      </c>
      <c r="E6" s="7"/>
      <c r="F6" s="7"/>
    </row>
    <row r="7" spans="1:6" ht="30" x14ac:dyDescent="0.25">
      <c r="A7" s="2">
        <v>4</v>
      </c>
      <c r="B7" s="19" t="s">
        <v>48</v>
      </c>
      <c r="C7" s="7" t="s">
        <v>49</v>
      </c>
      <c r="D7" s="8">
        <v>120</v>
      </c>
      <c r="E7" s="7"/>
      <c r="F7" s="7"/>
    </row>
    <row r="8" spans="1:6" ht="30" x14ac:dyDescent="0.25">
      <c r="A8" s="2">
        <v>5</v>
      </c>
      <c r="B8" s="19" t="s">
        <v>50</v>
      </c>
      <c r="C8" s="7" t="s">
        <v>51</v>
      </c>
      <c r="D8" s="8">
        <v>14</v>
      </c>
      <c r="E8" s="7"/>
      <c r="F8" s="7"/>
    </row>
    <row r="9" spans="1:6" ht="30" x14ac:dyDescent="0.25">
      <c r="A9" s="2">
        <v>6</v>
      </c>
      <c r="B9" s="19" t="s">
        <v>52</v>
      </c>
      <c r="C9" s="7" t="s">
        <v>47</v>
      </c>
      <c r="D9" s="8">
        <v>1</v>
      </c>
      <c r="E9" s="7"/>
      <c r="F9" s="7"/>
    </row>
    <row r="10" spans="1:6" ht="30" x14ac:dyDescent="0.25">
      <c r="A10" s="2">
        <v>7</v>
      </c>
      <c r="B10" s="19" t="s">
        <v>53</v>
      </c>
      <c r="C10" s="7" t="s">
        <v>44</v>
      </c>
      <c r="D10" s="8">
        <v>1</v>
      </c>
      <c r="E10" s="7"/>
      <c r="F10" s="7"/>
    </row>
    <row r="11" spans="1:6" ht="30" x14ac:dyDescent="0.25">
      <c r="A11" s="2">
        <v>8</v>
      </c>
      <c r="B11" s="19" t="s">
        <v>54</v>
      </c>
      <c r="C11" s="7" t="s">
        <v>55</v>
      </c>
      <c r="D11" s="8">
        <v>4</v>
      </c>
      <c r="E11" s="7"/>
      <c r="F11" s="7"/>
    </row>
    <row r="12" spans="1:6" ht="45" x14ac:dyDescent="0.25">
      <c r="A12" s="2">
        <v>9</v>
      </c>
      <c r="B12" s="19" t="s">
        <v>56</v>
      </c>
      <c r="C12" s="7" t="s">
        <v>57</v>
      </c>
      <c r="D12" s="8">
        <v>4</v>
      </c>
      <c r="E12" s="7"/>
      <c r="F12" s="7"/>
    </row>
    <row r="13" spans="1:6" ht="45" x14ac:dyDescent="0.25">
      <c r="A13" s="2">
        <v>10</v>
      </c>
      <c r="B13" s="19" t="s">
        <v>58</v>
      </c>
      <c r="C13" s="7" t="s">
        <v>44</v>
      </c>
      <c r="D13" s="8">
        <v>4</v>
      </c>
      <c r="E13" s="7"/>
      <c r="F13" s="7"/>
    </row>
    <row r="14" spans="1:6" ht="45" x14ac:dyDescent="0.25">
      <c r="A14" s="2">
        <v>11</v>
      </c>
      <c r="B14" s="19" t="s">
        <v>59</v>
      </c>
      <c r="C14" s="7" t="s">
        <v>60</v>
      </c>
      <c r="D14" s="8">
        <v>4</v>
      </c>
      <c r="E14" s="7"/>
      <c r="F14" s="7"/>
    </row>
    <row r="15" spans="1:6" ht="45" x14ac:dyDescent="0.25">
      <c r="A15" s="2">
        <v>12</v>
      </c>
      <c r="B15" s="19" t="s">
        <v>61</v>
      </c>
      <c r="C15" s="7" t="s">
        <v>44</v>
      </c>
      <c r="D15" s="8">
        <v>2</v>
      </c>
      <c r="E15" s="7"/>
      <c r="F15" s="7"/>
    </row>
    <row r="16" spans="1:6" ht="45" x14ac:dyDescent="0.25">
      <c r="A16" s="2">
        <v>13</v>
      </c>
      <c r="B16" s="19" t="s">
        <v>62</v>
      </c>
      <c r="C16" s="7" t="s">
        <v>60</v>
      </c>
      <c r="D16" s="8">
        <v>6</v>
      </c>
      <c r="E16" s="7"/>
      <c r="F16" s="7"/>
    </row>
    <row r="17" spans="1:6" x14ac:dyDescent="0.25">
      <c r="A17" s="2">
        <v>14</v>
      </c>
      <c r="B17" s="3" t="s">
        <v>63</v>
      </c>
      <c r="C17" s="20" t="s">
        <v>64</v>
      </c>
      <c r="D17" s="21">
        <v>1</v>
      </c>
      <c r="E17" s="12"/>
      <c r="F17" s="12"/>
    </row>
    <row r="18" spans="1:6" x14ac:dyDescent="0.25">
      <c r="A18" s="2">
        <v>15</v>
      </c>
      <c r="B18" s="22" t="s">
        <v>65</v>
      </c>
      <c r="C18" s="13" t="s">
        <v>66</v>
      </c>
      <c r="D18" s="21">
        <v>1</v>
      </c>
      <c r="E18" s="12"/>
      <c r="F18" s="12"/>
    </row>
    <row r="19" spans="1:6" x14ac:dyDescent="0.25">
      <c r="A19" s="2">
        <v>16</v>
      </c>
      <c r="B19" s="23" t="s">
        <v>67</v>
      </c>
      <c r="C19" s="9" t="s">
        <v>68</v>
      </c>
      <c r="D19" s="24">
        <v>1</v>
      </c>
      <c r="E19" s="25"/>
      <c r="F19" s="12"/>
    </row>
    <row r="20" spans="1:6" x14ac:dyDescent="0.25">
      <c r="A20" s="2">
        <v>17</v>
      </c>
      <c r="B20" s="23" t="s">
        <v>69</v>
      </c>
      <c r="C20" s="9" t="s">
        <v>68</v>
      </c>
      <c r="D20" s="24">
        <v>1</v>
      </c>
      <c r="E20" s="25"/>
      <c r="F20" s="12"/>
    </row>
    <row r="21" spans="1:6" ht="25.5" x14ac:dyDescent="0.25">
      <c r="A21" s="2">
        <v>18</v>
      </c>
      <c r="B21" s="23" t="s">
        <v>70</v>
      </c>
      <c r="C21" s="9" t="s">
        <v>71</v>
      </c>
      <c r="D21" s="24">
        <v>1</v>
      </c>
      <c r="E21" s="25"/>
      <c r="F21" s="12"/>
    </row>
    <row r="22" spans="1:6" ht="25.5" x14ac:dyDescent="0.25">
      <c r="A22" s="2">
        <v>19</v>
      </c>
      <c r="B22" s="23" t="s">
        <v>72</v>
      </c>
      <c r="C22" s="9" t="s">
        <v>73</v>
      </c>
      <c r="D22" s="24">
        <v>1</v>
      </c>
      <c r="E22" s="25"/>
      <c r="F22" s="12"/>
    </row>
    <row r="23" spans="1:6" x14ac:dyDescent="0.25">
      <c r="A23" s="2">
        <v>20</v>
      </c>
      <c r="B23" s="26" t="s">
        <v>74</v>
      </c>
      <c r="C23" s="17" t="s">
        <v>75</v>
      </c>
      <c r="D23" s="27">
        <v>1</v>
      </c>
      <c r="E23" s="12"/>
      <c r="F23" s="12"/>
    </row>
    <row r="24" spans="1:6" x14ac:dyDescent="0.25">
      <c r="A24" s="7"/>
      <c r="B24" s="7"/>
      <c r="C24" s="7"/>
      <c r="D24" s="7"/>
      <c r="E24" s="8" t="s">
        <v>131</v>
      </c>
      <c r="F24" s="18">
        <f>SUM(F4:F23)</f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" sqref="A3:D28"/>
    </sheetView>
  </sheetViews>
  <sheetFormatPr defaultRowHeight="15" x14ac:dyDescent="0.25"/>
  <cols>
    <col min="1" max="1" width="6.7109375" customWidth="1"/>
    <col min="2" max="2" width="41.5703125" customWidth="1"/>
    <col min="3" max="3" width="22" customWidth="1"/>
    <col min="4" max="4" width="8" customWidth="1"/>
    <col min="5" max="5" width="11.85546875" customWidth="1"/>
    <col min="6" max="6" width="12.85546875" customWidth="1"/>
  </cols>
  <sheetData>
    <row r="1" spans="1:6" x14ac:dyDescent="0.25">
      <c r="A1" s="39" t="s">
        <v>129</v>
      </c>
      <c r="B1" s="39"/>
      <c r="C1" s="39"/>
      <c r="D1" s="39"/>
      <c r="E1" s="39"/>
      <c r="F1" s="39"/>
    </row>
    <row r="3" spans="1:6" ht="47.25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</row>
    <row r="4" spans="1:6" x14ac:dyDescent="0.25">
      <c r="A4" s="2">
        <v>1</v>
      </c>
      <c r="B4" s="19" t="s">
        <v>76</v>
      </c>
      <c r="C4" s="7" t="s">
        <v>47</v>
      </c>
      <c r="D4" s="8">
        <v>2</v>
      </c>
      <c r="E4" s="7"/>
      <c r="F4" s="7"/>
    </row>
    <row r="5" spans="1:6" ht="30" x14ac:dyDescent="0.25">
      <c r="A5" s="2">
        <v>2</v>
      </c>
      <c r="B5" s="19" t="s">
        <v>77</v>
      </c>
      <c r="C5" s="7" t="s">
        <v>78</v>
      </c>
      <c r="D5" s="8">
        <v>2</v>
      </c>
      <c r="E5" s="7"/>
      <c r="F5" s="7"/>
    </row>
    <row r="6" spans="1:6" x14ac:dyDescent="0.25">
      <c r="A6" s="2">
        <v>3</v>
      </c>
      <c r="B6" s="19" t="s">
        <v>79</v>
      </c>
      <c r="C6" s="7" t="s">
        <v>44</v>
      </c>
      <c r="D6" s="8">
        <v>2</v>
      </c>
      <c r="E6" s="7"/>
      <c r="F6" s="7"/>
    </row>
    <row r="7" spans="1:6" x14ac:dyDescent="0.25">
      <c r="A7" s="2">
        <v>4</v>
      </c>
      <c r="B7" s="19" t="s">
        <v>80</v>
      </c>
      <c r="C7" s="7" t="s">
        <v>44</v>
      </c>
      <c r="D7" s="8">
        <v>1</v>
      </c>
      <c r="E7" s="7"/>
      <c r="F7" s="7"/>
    </row>
    <row r="8" spans="1:6" ht="30" x14ac:dyDescent="0.25">
      <c r="A8" s="2">
        <v>5</v>
      </c>
      <c r="B8" s="19" t="s">
        <v>81</v>
      </c>
      <c r="C8" s="7" t="s">
        <v>44</v>
      </c>
      <c r="D8" s="8">
        <v>1</v>
      </c>
      <c r="E8" s="7"/>
      <c r="F8" s="7"/>
    </row>
    <row r="9" spans="1:6" ht="75" x14ac:dyDescent="0.25">
      <c r="A9" s="2">
        <v>6</v>
      </c>
      <c r="B9" s="19" t="s">
        <v>82</v>
      </c>
      <c r="C9" s="7" t="s">
        <v>44</v>
      </c>
      <c r="D9" s="8">
        <v>1</v>
      </c>
      <c r="E9" s="7"/>
      <c r="F9" s="7"/>
    </row>
    <row r="10" spans="1:6" ht="60" x14ac:dyDescent="0.25">
      <c r="A10" s="2">
        <v>7</v>
      </c>
      <c r="B10" s="19" t="s">
        <v>83</v>
      </c>
      <c r="C10" s="7" t="s">
        <v>44</v>
      </c>
      <c r="D10" s="8">
        <v>1</v>
      </c>
      <c r="E10" s="7"/>
      <c r="F10" s="7"/>
    </row>
    <row r="11" spans="1:6" ht="60" x14ac:dyDescent="0.25">
      <c r="A11" s="2">
        <v>8</v>
      </c>
      <c r="B11" s="19" t="s">
        <v>84</v>
      </c>
      <c r="C11" s="7" t="s">
        <v>44</v>
      </c>
      <c r="D11" s="8">
        <v>2</v>
      </c>
      <c r="E11" s="7"/>
      <c r="F11" s="7"/>
    </row>
    <row r="12" spans="1:6" ht="45" x14ac:dyDescent="0.25">
      <c r="A12" s="2">
        <v>9</v>
      </c>
      <c r="B12" s="19" t="s">
        <v>85</v>
      </c>
      <c r="C12" s="7" t="s">
        <v>44</v>
      </c>
      <c r="D12" s="8">
        <v>2</v>
      </c>
      <c r="E12" s="7"/>
      <c r="F12" s="7"/>
    </row>
    <row r="13" spans="1:6" ht="45" x14ac:dyDescent="0.25">
      <c r="A13" s="2">
        <v>10</v>
      </c>
      <c r="B13" s="19" t="s">
        <v>86</v>
      </c>
      <c r="C13" s="7" t="s">
        <v>44</v>
      </c>
      <c r="D13" s="8">
        <v>2</v>
      </c>
      <c r="E13" s="7"/>
      <c r="F13" s="7"/>
    </row>
    <row r="14" spans="1:6" ht="45" x14ac:dyDescent="0.25">
      <c r="A14" s="2">
        <v>11</v>
      </c>
      <c r="B14" s="19" t="s">
        <v>87</v>
      </c>
      <c r="C14" s="7" t="s">
        <v>44</v>
      </c>
      <c r="D14" s="8">
        <v>1</v>
      </c>
      <c r="E14" s="7"/>
      <c r="F14" s="7"/>
    </row>
    <row r="15" spans="1:6" ht="75" x14ac:dyDescent="0.25">
      <c r="A15" s="2">
        <v>12</v>
      </c>
      <c r="B15" s="19" t="s">
        <v>88</v>
      </c>
      <c r="C15" s="7" t="s">
        <v>44</v>
      </c>
      <c r="D15" s="8">
        <v>2</v>
      </c>
      <c r="E15" s="7"/>
      <c r="F15" s="7"/>
    </row>
    <row r="16" spans="1:6" x14ac:dyDescent="0.25">
      <c r="A16" s="2">
        <v>13</v>
      </c>
      <c r="B16" s="22" t="s">
        <v>89</v>
      </c>
      <c r="C16" s="29" t="s">
        <v>90</v>
      </c>
      <c r="D16" s="16">
        <v>1</v>
      </c>
      <c r="E16" s="12"/>
      <c r="F16" s="12"/>
    </row>
    <row r="17" spans="1:6" ht="25.5" x14ac:dyDescent="0.25">
      <c r="A17" s="2">
        <v>14</v>
      </c>
      <c r="B17" s="30" t="s">
        <v>91</v>
      </c>
      <c r="C17" s="17" t="s">
        <v>92</v>
      </c>
      <c r="D17" s="21">
        <v>1</v>
      </c>
      <c r="E17" s="12"/>
      <c r="F17" s="12"/>
    </row>
    <row r="18" spans="1:6" ht="48" x14ac:dyDescent="0.25">
      <c r="A18" s="2">
        <v>15</v>
      </c>
      <c r="B18" s="31" t="s">
        <v>93</v>
      </c>
      <c r="C18" s="17" t="s">
        <v>94</v>
      </c>
      <c r="D18" s="21">
        <v>1</v>
      </c>
      <c r="E18" s="12"/>
      <c r="F18" s="12"/>
    </row>
    <row r="19" spans="1:6" ht="25.5" x14ac:dyDescent="0.25">
      <c r="A19" s="2">
        <v>16</v>
      </c>
      <c r="B19" s="30" t="s">
        <v>95</v>
      </c>
      <c r="C19" s="17" t="s">
        <v>96</v>
      </c>
      <c r="D19" s="11">
        <v>1</v>
      </c>
      <c r="E19" s="12"/>
      <c r="F19" s="12"/>
    </row>
    <row r="20" spans="1:6" ht="25.5" x14ac:dyDescent="0.25">
      <c r="A20" s="2">
        <v>17</v>
      </c>
      <c r="B20" s="30" t="s">
        <v>97</v>
      </c>
      <c r="C20" s="17" t="s">
        <v>98</v>
      </c>
      <c r="D20" s="16">
        <v>1</v>
      </c>
      <c r="E20" s="12"/>
      <c r="F20" s="12"/>
    </row>
    <row r="21" spans="1:6" x14ac:dyDescent="0.25">
      <c r="A21" s="2">
        <v>18</v>
      </c>
      <c r="B21" s="32" t="s">
        <v>99</v>
      </c>
      <c r="C21" s="33" t="s">
        <v>78</v>
      </c>
      <c r="D21" s="11">
        <v>1</v>
      </c>
      <c r="E21" s="12"/>
      <c r="F21" s="12"/>
    </row>
    <row r="22" spans="1:6" ht="76.5" x14ac:dyDescent="0.25">
      <c r="A22" s="2">
        <v>19</v>
      </c>
      <c r="B22" s="34" t="s">
        <v>100</v>
      </c>
      <c r="C22" s="9" t="s">
        <v>101</v>
      </c>
      <c r="D22" s="35">
        <v>2</v>
      </c>
      <c r="E22" s="12"/>
      <c r="F22" s="12"/>
    </row>
    <row r="23" spans="1:6" ht="89.25" x14ac:dyDescent="0.25">
      <c r="A23" s="2">
        <v>20</v>
      </c>
      <c r="B23" s="36" t="s">
        <v>102</v>
      </c>
      <c r="C23" s="9" t="s">
        <v>103</v>
      </c>
      <c r="D23" s="35">
        <v>2</v>
      </c>
      <c r="E23" s="12"/>
      <c r="F23" s="12"/>
    </row>
    <row r="24" spans="1:6" ht="25.5" x14ac:dyDescent="0.25">
      <c r="A24" s="2">
        <v>21</v>
      </c>
      <c r="B24" s="23" t="s">
        <v>104</v>
      </c>
      <c r="C24" s="10" t="s">
        <v>105</v>
      </c>
      <c r="D24" s="37">
        <v>1</v>
      </c>
      <c r="E24" s="25"/>
      <c r="F24" s="12"/>
    </row>
    <row r="25" spans="1:6" ht="25.5" x14ac:dyDescent="0.25">
      <c r="A25" s="2">
        <v>22</v>
      </c>
      <c r="B25" s="23" t="s">
        <v>106</v>
      </c>
      <c r="C25" s="9" t="s">
        <v>107</v>
      </c>
      <c r="D25" s="11">
        <v>1</v>
      </c>
      <c r="E25" s="12"/>
      <c r="F25" s="12"/>
    </row>
    <row r="26" spans="1:6" ht="30" x14ac:dyDescent="0.25">
      <c r="A26" s="2">
        <v>23</v>
      </c>
      <c r="B26" s="3" t="s">
        <v>108</v>
      </c>
      <c r="C26" s="38" t="s">
        <v>109</v>
      </c>
      <c r="D26" s="2">
        <v>1</v>
      </c>
      <c r="E26" s="12"/>
      <c r="F26" s="12"/>
    </row>
    <row r="27" spans="1:6" x14ac:dyDescent="0.25">
      <c r="A27" s="2">
        <v>24</v>
      </c>
      <c r="B27" s="3" t="s">
        <v>110</v>
      </c>
      <c r="C27" s="38" t="s">
        <v>111</v>
      </c>
      <c r="D27" s="2">
        <v>1</v>
      </c>
      <c r="E27" s="12"/>
      <c r="F27" s="12"/>
    </row>
    <row r="28" spans="1:6" x14ac:dyDescent="0.25">
      <c r="A28" s="2">
        <v>25</v>
      </c>
      <c r="B28" s="23" t="s">
        <v>112</v>
      </c>
      <c r="C28" s="9" t="s">
        <v>78</v>
      </c>
      <c r="D28" s="21">
        <v>2</v>
      </c>
      <c r="E28" s="12"/>
      <c r="F28" s="12"/>
    </row>
    <row r="29" spans="1:6" x14ac:dyDescent="0.25">
      <c r="A29" s="40"/>
      <c r="B29" s="40"/>
      <c r="C29" s="40"/>
      <c r="D29" s="40"/>
      <c r="E29" s="41" t="s">
        <v>131</v>
      </c>
      <c r="F29" s="40">
        <f>SUM(F4:F28)</f>
        <v>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:D16"/>
    </sheetView>
  </sheetViews>
  <sheetFormatPr defaultRowHeight="15" x14ac:dyDescent="0.25"/>
  <cols>
    <col min="1" max="1" width="6.42578125" customWidth="1"/>
    <col min="2" max="2" width="53.140625" customWidth="1"/>
    <col min="3" max="3" width="18.42578125" customWidth="1"/>
    <col min="4" max="4" width="6.28515625" customWidth="1"/>
    <col min="5" max="5" width="10.7109375" customWidth="1"/>
    <col min="6" max="6" width="12.85546875" customWidth="1"/>
  </cols>
  <sheetData>
    <row r="1" spans="1:6" x14ac:dyDescent="0.25">
      <c r="A1" s="39" t="s">
        <v>130</v>
      </c>
      <c r="B1" s="39"/>
      <c r="C1" s="39"/>
      <c r="D1" s="39"/>
      <c r="E1" s="39"/>
      <c r="F1" s="39"/>
    </row>
    <row r="3" spans="1:6" ht="47.25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</row>
    <row r="4" spans="1:6" x14ac:dyDescent="0.25">
      <c r="A4" s="2">
        <v>1</v>
      </c>
      <c r="B4" s="19" t="s">
        <v>113</v>
      </c>
      <c r="C4" s="7" t="s">
        <v>44</v>
      </c>
      <c r="D4" s="8">
        <v>1</v>
      </c>
      <c r="E4" s="7"/>
      <c r="F4" s="7"/>
    </row>
    <row r="5" spans="1:6" x14ac:dyDescent="0.25">
      <c r="A5" s="2">
        <v>2</v>
      </c>
      <c r="B5" s="19" t="s">
        <v>114</v>
      </c>
      <c r="C5" s="7" t="s">
        <v>44</v>
      </c>
      <c r="D5" s="8">
        <v>1</v>
      </c>
      <c r="E5" s="7"/>
      <c r="F5" s="7"/>
    </row>
    <row r="6" spans="1:6" ht="30" x14ac:dyDescent="0.25">
      <c r="A6" s="2">
        <v>3</v>
      </c>
      <c r="B6" s="19" t="s">
        <v>115</v>
      </c>
      <c r="C6" s="7" t="s">
        <v>44</v>
      </c>
      <c r="D6" s="8">
        <v>1</v>
      </c>
      <c r="E6" s="7"/>
      <c r="F6" s="7"/>
    </row>
    <row r="7" spans="1:6" x14ac:dyDescent="0.25">
      <c r="A7" s="7">
        <v>4</v>
      </c>
      <c r="B7" s="19" t="s">
        <v>116</v>
      </c>
      <c r="C7" s="7" t="s">
        <v>117</v>
      </c>
      <c r="D7" s="7">
        <v>1</v>
      </c>
      <c r="E7" s="7"/>
      <c r="F7" s="7"/>
    </row>
    <row r="8" spans="1:6" x14ac:dyDescent="0.25">
      <c r="A8" s="2">
        <v>5</v>
      </c>
      <c r="B8" s="19" t="s">
        <v>118</v>
      </c>
      <c r="C8" s="7" t="s">
        <v>117</v>
      </c>
      <c r="D8" s="7">
        <v>1</v>
      </c>
      <c r="E8" s="7"/>
      <c r="F8" s="7"/>
    </row>
    <row r="9" spans="1:6" ht="30" x14ac:dyDescent="0.25">
      <c r="A9" s="2">
        <v>6</v>
      </c>
      <c r="B9" s="19" t="s">
        <v>119</v>
      </c>
      <c r="C9" s="7" t="s">
        <v>117</v>
      </c>
      <c r="D9" s="7">
        <v>1</v>
      </c>
      <c r="E9" s="7"/>
      <c r="F9" s="7"/>
    </row>
    <row r="10" spans="1:6" ht="30" x14ac:dyDescent="0.25">
      <c r="A10" s="2">
        <v>7</v>
      </c>
      <c r="B10" s="19" t="s">
        <v>120</v>
      </c>
      <c r="C10" s="7" t="s">
        <v>117</v>
      </c>
      <c r="D10" s="7">
        <v>1</v>
      </c>
      <c r="E10" s="7"/>
      <c r="F10" s="7"/>
    </row>
    <row r="11" spans="1:6" x14ac:dyDescent="0.25">
      <c r="A11" s="7">
        <v>8</v>
      </c>
      <c r="B11" s="19" t="s">
        <v>121</v>
      </c>
      <c r="C11" s="7" t="s">
        <v>117</v>
      </c>
      <c r="D11" s="7">
        <v>1</v>
      </c>
      <c r="E11" s="7"/>
      <c r="F11" s="7"/>
    </row>
    <row r="12" spans="1:6" ht="60" x14ac:dyDescent="0.25">
      <c r="A12" s="2">
        <v>9</v>
      </c>
      <c r="B12" s="19" t="s">
        <v>122</v>
      </c>
      <c r="C12" s="7" t="s">
        <v>117</v>
      </c>
      <c r="D12" s="7">
        <v>1</v>
      </c>
      <c r="E12" s="7"/>
      <c r="F12" s="7"/>
    </row>
    <row r="13" spans="1:6" x14ac:dyDescent="0.25">
      <c r="A13" s="2">
        <v>10</v>
      </c>
      <c r="B13" s="19" t="s">
        <v>123</v>
      </c>
      <c r="C13" s="7" t="s">
        <v>117</v>
      </c>
      <c r="D13" s="7">
        <v>2</v>
      </c>
      <c r="E13" s="7"/>
      <c r="F13" s="7"/>
    </row>
    <row r="14" spans="1:6" x14ac:dyDescent="0.25">
      <c r="A14" s="2">
        <v>11</v>
      </c>
      <c r="B14" s="19" t="s">
        <v>124</v>
      </c>
      <c r="C14" s="7" t="s">
        <v>117</v>
      </c>
      <c r="D14" s="7">
        <v>1</v>
      </c>
      <c r="E14" s="7"/>
      <c r="F14" s="7"/>
    </row>
    <row r="15" spans="1:6" x14ac:dyDescent="0.25">
      <c r="A15" s="7">
        <v>12</v>
      </c>
      <c r="B15" s="19" t="s">
        <v>125</v>
      </c>
      <c r="C15" s="7" t="s">
        <v>117</v>
      </c>
      <c r="D15" s="7">
        <v>1</v>
      </c>
      <c r="E15" s="7"/>
      <c r="F15" s="7"/>
    </row>
    <row r="16" spans="1:6" ht="30" x14ac:dyDescent="0.25">
      <c r="A16" s="2">
        <v>13</v>
      </c>
      <c r="B16" s="19" t="s">
        <v>126</v>
      </c>
      <c r="C16" s="7" t="s">
        <v>117</v>
      </c>
      <c r="D16" s="7">
        <v>2</v>
      </c>
      <c r="E16" s="7"/>
      <c r="F16" s="7"/>
    </row>
    <row r="17" spans="1:6" x14ac:dyDescent="0.25">
      <c r="A17" s="40"/>
      <c r="B17" s="40"/>
      <c r="C17" s="40"/>
      <c r="D17" s="40"/>
      <c r="E17" s="41" t="s">
        <v>131</v>
      </c>
      <c r="F17" s="40">
        <f>SUM(F4:F16)</f>
        <v>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ОП 1</vt:lpstr>
      <vt:lpstr>ОП 2</vt:lpstr>
      <vt:lpstr>ОП 3</vt:lpstr>
      <vt:lpstr>ОП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2018-11-14T09:23:52Z</dcterms:modified>
</cp:coreProperties>
</file>